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7 ReONLMBA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I13" i="1"/>
  <c r="H13" i="1"/>
  <c r="G13" i="1"/>
  <c r="F13" i="1"/>
  <c r="E13" i="1"/>
  <c r="C13" i="1"/>
  <c r="L11" i="1"/>
  <c r="K11" i="1"/>
  <c r="J11" i="1"/>
  <c r="I11" i="1"/>
  <c r="H11" i="1"/>
  <c r="G11" i="1"/>
  <c r="F11" i="1"/>
  <c r="E11" i="1"/>
  <c r="D11" i="1"/>
  <c r="C11" i="1"/>
  <c r="I10" i="1"/>
  <c r="H10" i="1"/>
  <c r="G10" i="1"/>
  <c r="F10" i="1"/>
  <c r="E10" i="1"/>
  <c r="D10" i="1"/>
  <c r="C10" i="1"/>
  <c r="L9" i="1"/>
  <c r="K9" i="1"/>
  <c r="J9" i="1"/>
  <c r="I9" i="1"/>
  <c r="H9" i="1"/>
  <c r="G9" i="1"/>
  <c r="F9" i="1"/>
  <c r="E9" i="1"/>
  <c r="D9" i="1"/>
  <c r="C9" i="1"/>
  <c r="L8" i="1"/>
  <c r="K8" i="1"/>
  <c r="J8" i="1"/>
  <c r="I8" i="1"/>
  <c r="H8" i="1"/>
  <c r="G8" i="1"/>
  <c r="F8" i="1"/>
  <c r="E8" i="1"/>
  <c r="D8" i="1"/>
  <c r="C8"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<sst xmlns="http://schemas.openxmlformats.org/spreadsheetml/2006/main" count="27" uniqueCount="27">
  <si>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</si>
  <si>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</si>
  <si>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</si>
  <si>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</si>
  <si>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</si>
  <si>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</si>
  <si>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</si>
  <si>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</si>
  <si>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</si>
  <si>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</si>
  <si>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</si>
  <si>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</si>
  <si>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</si>
  <si>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</si>
  <si>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</si>
  <si>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</si>
  <si>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</si>
  <si>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</si>
  <si>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</si>
  <si>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</si>
  <si>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</si>
  <si>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</si>
  <si>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</si>
  <si>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</si>
  <si>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</si>
  <si>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r>
      <rPr>
        <b/>
        <sz val="17"/>
        <color rgb="FF005BBB"/>
        <rFont val="Calibri"/>
        <family val="2"/>
        <scheme val="minor"/>
      </rPr>
      <t>Resident Online MBA Tuition and Fee Billing Rates: Fall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</si>
  <si>
    <t>Tuition and Fees for Resident Online MBA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</si>
</sst>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7"/>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2">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 tableBorderDxfId="0">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L7" sqref="K7:L7"/>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4" t="s">
        <v>25</v>
      </c>
      <c r="D1" s="25"/>
      <c r="E1" s="25"/>
      <c r="F1" s="25"/>
      <c r="G1" s="25"/>
      <c r="H1" s="25"/>
      <c r="I1" s="25"/>
      <c r="J1" s="25"/>
      <c r="K1" s="25"/>
      <c r="L1" s="25"/>
      <c r="M1" s="25"/>
      <c r="N1" s="1"/>
      <c r="O1" s="1"/>
      <c r="P1" s="1"/>
      <c r="Q1" s="1"/>
      <c r="R1" s="1"/>
      <c r="S1" s="1"/>
      <c r="T1" s="1"/>
      <c r="U1" s="1"/>
      <c r="V1" s="1"/>
      <c r="W1" s="1"/>
      <c r="X1" s="1"/>
      <c r="Y1" s="1"/>
      <c r="Z1" s="1"/>
    </row>
    <row r="2" spans="1:26" ht="15.75" customHeight="1" x14ac:dyDescent="0.2">
      <c r="A2" s="1"/>
      <c r="B2" s="3"/>
      <c r="C2" s="3"/>
      <c r="D2" s="3"/>
      <c r="E2" s="3"/>
      <c r="F2" s="3"/>
      <c r="G2" s="3"/>
      <c r="H2" s="3"/>
      <c r="I2" s="3"/>
      <c r="J2" s="3"/>
      <c r="K2" s="3"/>
      <c r="L2" s="3"/>
      <c r="M2" s="3"/>
      <c r="N2" s="1"/>
      <c r="O2" s="1"/>
      <c r="P2" s="1"/>
      <c r="Q2" s="1"/>
      <c r="R2" s="1"/>
      <c r="S2" s="1"/>
      <c r="T2" s="1"/>
      <c r="U2" s="1"/>
      <c r="V2" s="1"/>
      <c r="W2" s="1"/>
      <c r="X2" s="1"/>
      <c r="Y2" s="1"/>
      <c r="Z2" s="1"/>
    </row>
    <row r="3" spans="1:26" x14ac:dyDescent="0.2">
      <c r="A3" s="26" t="s">
        <v>26</v>
      </c>
      <c r="B3" s="26"/>
      <c r="C3" s="26"/>
      <c r="D3" s="26"/>
      <c r="E3" s="26"/>
      <c r="F3" s="3"/>
      <c r="G3" s="3"/>
      <c r="H3" s="3"/>
      <c r="I3" s="3"/>
      <c r="J3" s="3"/>
      <c r="K3" s="3"/>
      <c r="L3" s="3"/>
      <c r="M3" s="3"/>
      <c r="N3" s="1"/>
      <c r="O3" s="1"/>
      <c r="P3" s="1"/>
      <c r="Q3" s="1"/>
      <c r="R3" s="1"/>
      <c r="S3" s="1"/>
      <c r="T3" s="1"/>
      <c r="U3" s="1"/>
      <c r="V3" s="1"/>
      <c r="W3" s="1"/>
      <c r="X3" s="1"/>
      <c r="Y3" s="1"/>
      <c r="Z3" s="1"/>
    </row>
    <row r="4" spans="1:26" ht="15.75" customHeight="1" thickBot="1" x14ac:dyDescent="0.25">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2">
      <c r="A5" s="6" t="s">
        <v>0</v>
      </c>
      <c r="B5" s="13">
        <v>613</v>
      </c>
      <c r="C5" s="13">
        <f t="shared" ref="C5:C13" si="0">SUM(B5*2)</f>
        <v>1226</v>
      </c>
      <c r="D5" s="13">
        <f t="shared" ref="D5:D13" si="1">SUM(B5*3)</f>
        <v>1839</v>
      </c>
      <c r="E5" s="13">
        <f t="shared" ref="E5:E13" si="2">SUM(B5*4)</f>
        <v>2452</v>
      </c>
      <c r="F5" s="13">
        <f t="shared" ref="F5:F13" si="3">SUM(B5*5)</f>
        <v>3065</v>
      </c>
      <c r="G5" s="13">
        <f t="shared" ref="G5:G13" si="4">SUM(B5*6)</f>
        <v>3678</v>
      </c>
      <c r="H5" s="13">
        <f t="shared" ref="H5:H13" si="5">SUM(B5*7)</f>
        <v>4291</v>
      </c>
      <c r="I5" s="13">
        <f t="shared" ref="I5:I13" si="6">SUM(B5*8)</f>
        <v>4904</v>
      </c>
      <c r="J5" s="13">
        <f t="shared" ref="J5:J11" si="7">SUM(B5*9)</f>
        <v>5517</v>
      </c>
      <c r="K5" s="13">
        <f t="shared" ref="K5:K11" si="8">SUM(B5*10)</f>
        <v>6130</v>
      </c>
      <c r="L5" s="13">
        <f t="shared" ref="L5:L11" si="9">SUM(B5*11)</f>
        <v>6743</v>
      </c>
      <c r="M5" s="14">
        <v>7350</v>
      </c>
      <c r="N5" s="1"/>
      <c r="O5" s="1"/>
      <c r="P5" s="1"/>
      <c r="Q5" s="1"/>
      <c r="R5" s="1"/>
      <c r="S5" s="1"/>
      <c r="T5" s="1"/>
      <c r="U5" s="1"/>
      <c r="V5" s="1"/>
      <c r="W5" s="1"/>
      <c r="X5" s="1"/>
      <c r="Y5" s="1"/>
      <c r="Z5" s="1"/>
    </row>
    <row r="6" spans="1:26" ht="15.75" customHeight="1" x14ac:dyDescent="0.2">
      <c r="A6" s="8" t="s">
        <v>10</v>
      </c>
      <c r="B6" s="15">
        <v>15.63</v>
      </c>
      <c r="C6" s="15">
        <f t="shared" si="0"/>
        <v>31.26</v>
      </c>
      <c r="D6" s="15">
        <f t="shared" si="1"/>
        <v>46.89</v>
      </c>
      <c r="E6" s="15">
        <f t="shared" si="2"/>
        <v>62.52</v>
      </c>
      <c r="F6" s="15">
        <f t="shared" si="3"/>
        <v>78.150000000000006</v>
      </c>
      <c r="G6" s="15">
        <f t="shared" si="4"/>
        <v>93.78</v>
      </c>
      <c r="H6" s="15">
        <f t="shared" si="5"/>
        <v>109.41000000000001</v>
      </c>
      <c r="I6" s="15">
        <f t="shared" si="6"/>
        <v>125.04</v>
      </c>
      <c r="J6" s="16">
        <v>187.5</v>
      </c>
      <c r="K6" s="16">
        <v>187.5</v>
      </c>
      <c r="L6" s="16">
        <v>187.5</v>
      </c>
      <c r="M6" s="16">
        <v>187.5</v>
      </c>
      <c r="N6" s="1"/>
      <c r="O6" s="1"/>
      <c r="P6" s="1"/>
      <c r="Q6" s="1"/>
      <c r="R6" s="1"/>
      <c r="S6" s="1"/>
      <c r="T6" s="1"/>
      <c r="U6" s="1"/>
      <c r="V6" s="1"/>
      <c r="W6" s="1"/>
      <c r="X6" s="1"/>
      <c r="Y6" s="1"/>
      <c r="Z6" s="1"/>
    </row>
    <row r="7" spans="1:26" ht="15.75" customHeight="1" x14ac:dyDescent="0.2">
      <c r="A7" s="7" t="s">
        <v>1</v>
      </c>
      <c r="B7" s="17">
        <v>75</v>
      </c>
      <c r="C7" s="17">
        <v>75</v>
      </c>
      <c r="D7" s="17">
        <v>75</v>
      </c>
      <c r="E7" s="17">
        <v>75</v>
      </c>
      <c r="F7" s="17">
        <v>75</v>
      </c>
      <c r="G7" s="17">
        <v>75</v>
      </c>
      <c r="H7" s="17">
        <v>75</v>
      </c>
      <c r="I7" s="17">
        <v>75</v>
      </c>
      <c r="J7" s="17">
        <v>75</v>
      </c>
      <c r="K7" s="17">
        <v>75</v>
      </c>
      <c r="L7" s="17">
        <v>75</v>
      </c>
      <c r="M7" s="17">
        <v>75</v>
      </c>
      <c r="N7" s="1"/>
      <c r="O7" s="1"/>
      <c r="P7" s="1"/>
      <c r="Q7" s="1"/>
      <c r="R7" s="1"/>
      <c r="S7" s="1"/>
      <c r="T7" s="1"/>
      <c r="U7" s="1"/>
      <c r="V7" s="1"/>
      <c r="W7" s="1"/>
      <c r="X7" s="1"/>
      <c r="Y7" s="1"/>
      <c r="Z7" s="1"/>
    </row>
    <row r="8" spans="1:26" ht="15.75" customHeight="1" x14ac:dyDescent="0.2">
      <c r="A8" s="5" t="s">
        <v>2</v>
      </c>
      <c r="B8" s="15">
        <v>0</v>
      </c>
      <c r="C8" s="15">
        <f t="shared" si="0"/>
        <v>0</v>
      </c>
      <c r="D8" s="15">
        <f t="shared" si="1"/>
        <v>0</v>
      </c>
      <c r="E8" s="15">
        <f t="shared" si="2"/>
        <v>0</v>
      </c>
      <c r="F8" s="15">
        <f t="shared" si="3"/>
        <v>0</v>
      </c>
      <c r="G8" s="15">
        <f t="shared" si="4"/>
        <v>0</v>
      </c>
      <c r="H8" s="15">
        <f t="shared" si="5"/>
        <v>0</v>
      </c>
      <c r="I8" s="15">
        <f t="shared" si="6"/>
        <v>0</v>
      </c>
      <c r="J8" s="15">
        <f t="shared" si="7"/>
        <v>0</v>
      </c>
      <c r="K8" s="15">
        <f t="shared" si="8"/>
        <v>0</v>
      </c>
      <c r="L8" s="15">
        <f t="shared" si="9"/>
        <v>0</v>
      </c>
      <c r="M8" s="16">
        <v>0</v>
      </c>
      <c r="N8" s="1"/>
      <c r="O8" s="1"/>
      <c r="P8" s="1"/>
      <c r="Q8" s="1"/>
      <c r="R8" s="1"/>
      <c r="S8" s="1"/>
      <c r="T8" s="1"/>
      <c r="U8" s="1"/>
      <c r="V8" s="1"/>
      <c r="W8" s="1"/>
      <c r="X8" s="1"/>
      <c r="Y8" s="1"/>
      <c r="Z8" s="1"/>
    </row>
    <row r="9" spans="1:26" ht="15.75" customHeight="1" x14ac:dyDescent="0.2">
      <c r="A9" s="7" t="s">
        <v>3</v>
      </c>
      <c r="B9" s="17">
        <v>0</v>
      </c>
      <c r="C9" s="17">
        <f t="shared" si="0"/>
        <v>0</v>
      </c>
      <c r="D9" s="17">
        <f t="shared" si="1"/>
        <v>0</v>
      </c>
      <c r="E9" s="17">
        <f t="shared" si="2"/>
        <v>0</v>
      </c>
      <c r="F9" s="17">
        <f t="shared" si="3"/>
        <v>0</v>
      </c>
      <c r="G9" s="17">
        <f t="shared" si="4"/>
        <v>0</v>
      </c>
      <c r="H9" s="17">
        <f t="shared" si="5"/>
        <v>0</v>
      </c>
      <c r="I9" s="17">
        <f t="shared" si="6"/>
        <v>0</v>
      </c>
      <c r="J9" s="17">
        <f t="shared" si="7"/>
        <v>0</v>
      </c>
      <c r="K9" s="17">
        <f t="shared" si="8"/>
        <v>0</v>
      </c>
      <c r="L9" s="17">
        <f t="shared" si="9"/>
        <v>0</v>
      </c>
      <c r="M9" s="18">
        <v>0</v>
      </c>
      <c r="N9" s="1"/>
      <c r="O9" s="1"/>
      <c r="P9" s="1"/>
      <c r="Q9" s="1"/>
      <c r="R9" s="1"/>
      <c r="S9" s="1"/>
      <c r="T9" s="1"/>
      <c r="U9" s="1"/>
      <c r="V9" s="1"/>
      <c r="W9" s="1"/>
      <c r="X9" s="1"/>
      <c r="Y9" s="1"/>
      <c r="Z9" s="1"/>
    </row>
    <row r="10" spans="1:26" ht="15.75" customHeight="1" x14ac:dyDescent="0.2">
      <c r="A10" s="5" t="s">
        <v>4</v>
      </c>
      <c r="B10" s="15">
        <v>5.21</v>
      </c>
      <c r="C10" s="15">
        <f t="shared" si="0"/>
        <v>10.42</v>
      </c>
      <c r="D10" s="15">
        <f t="shared" si="1"/>
        <v>15.629999999999999</v>
      </c>
      <c r="E10" s="15">
        <f t="shared" si="2"/>
        <v>20.84</v>
      </c>
      <c r="F10" s="15">
        <f t="shared" si="3"/>
        <v>26.05</v>
      </c>
      <c r="G10" s="15">
        <f t="shared" si="4"/>
        <v>31.259999999999998</v>
      </c>
      <c r="H10" s="15">
        <f t="shared" si="5"/>
        <v>36.47</v>
      </c>
      <c r="I10" s="15">
        <f t="shared" si="6"/>
        <v>41.68</v>
      </c>
      <c r="J10" s="16">
        <v>62.5</v>
      </c>
      <c r="K10" s="16">
        <v>62.5</v>
      </c>
      <c r="L10" s="16">
        <v>62.5</v>
      </c>
      <c r="M10" s="16">
        <v>62.5</v>
      </c>
      <c r="N10" s="1"/>
      <c r="O10" s="1"/>
      <c r="P10" s="1"/>
      <c r="Q10" s="1"/>
      <c r="R10" s="1"/>
      <c r="S10" s="1"/>
      <c r="T10" s="1"/>
      <c r="U10" s="1"/>
      <c r="V10" s="1"/>
      <c r="W10" s="1"/>
      <c r="X10" s="1"/>
      <c r="Y10" s="1"/>
      <c r="Z10" s="1"/>
    </row>
    <row r="11" spans="1:26" ht="15.75" customHeight="1" x14ac:dyDescent="0.2">
      <c r="A11" s="7" t="s">
        <v>5</v>
      </c>
      <c r="B11" s="17">
        <v>0</v>
      </c>
      <c r="C11" s="17">
        <f t="shared" si="0"/>
        <v>0</v>
      </c>
      <c r="D11" s="17">
        <f t="shared" si="1"/>
        <v>0</v>
      </c>
      <c r="E11" s="17">
        <f t="shared" si="2"/>
        <v>0</v>
      </c>
      <c r="F11" s="17">
        <f t="shared" si="3"/>
        <v>0</v>
      </c>
      <c r="G11" s="17">
        <f t="shared" si="4"/>
        <v>0</v>
      </c>
      <c r="H11" s="17">
        <f t="shared" si="5"/>
        <v>0</v>
      </c>
      <c r="I11" s="17">
        <f t="shared" si="6"/>
        <v>0</v>
      </c>
      <c r="J11" s="17">
        <f t="shared" si="7"/>
        <v>0</v>
      </c>
      <c r="K11" s="17">
        <f t="shared" si="8"/>
        <v>0</v>
      </c>
      <c r="L11" s="17">
        <f t="shared" si="9"/>
        <v>0</v>
      </c>
      <c r="M11" s="18">
        <v>0</v>
      </c>
      <c r="N11" s="1"/>
      <c r="O11" s="1"/>
      <c r="P11" s="1"/>
      <c r="Q11" s="1"/>
      <c r="R11" s="1"/>
      <c r="S11" s="1"/>
      <c r="T11" s="1"/>
      <c r="U11" s="1"/>
      <c r="V11" s="1"/>
      <c r="W11" s="1"/>
      <c r="X11" s="1"/>
      <c r="Y11" s="1"/>
      <c r="Z11" s="1"/>
    </row>
    <row r="12" spans="1:26" ht="15.75" customHeight="1" x14ac:dyDescent="0.2">
      <c r="A12" s="21" t="s">
        <v>24</v>
      </c>
      <c r="B12" s="22">
        <v>0</v>
      </c>
      <c r="C12" s="22">
        <f t="shared" ref="C12" si="10">SUM(B12*2)</f>
        <v>0</v>
      </c>
      <c r="D12" s="22">
        <f>SUM(B12*3)</f>
        <v>0</v>
      </c>
      <c r="E12" s="22">
        <f>SUM(B12*4)</f>
        <v>0</v>
      </c>
      <c r="F12" s="22">
        <f>SUM(B12*5)</f>
        <v>0</v>
      </c>
      <c r="G12" s="22">
        <f>SUM(B12*6)</f>
        <v>0</v>
      </c>
      <c r="H12" s="22">
        <f>SUM(B12*7)</f>
        <v>0</v>
      </c>
      <c r="I12" s="22">
        <f>SUM(B12*8)</f>
        <v>0</v>
      </c>
      <c r="J12" s="22">
        <f>SUM(B12*9)</f>
        <v>0</v>
      </c>
      <c r="K12" s="22">
        <f>SUM(B12*10)</f>
        <v>0</v>
      </c>
      <c r="L12" s="22">
        <f>SUM(B12*11)</f>
        <v>0</v>
      </c>
      <c r="M12" s="23">
        <v>0</v>
      </c>
      <c r="N12" s="4"/>
      <c r="O12" s="4"/>
      <c r="P12" s="4"/>
      <c r="Q12" s="4"/>
      <c r="R12" s="4"/>
      <c r="S12" s="4"/>
      <c r="T12" s="4"/>
      <c r="U12" s="4"/>
      <c r="V12" s="4"/>
      <c r="W12" s="4"/>
      <c r="X12" s="4"/>
      <c r="Y12" s="4"/>
      <c r="Z12" s="4"/>
    </row>
    <row r="13" spans="1:26" ht="15.75" customHeight="1" x14ac:dyDescent="0.2">
      <c r="A13" s="5" t="s">
        <v>6</v>
      </c>
      <c r="B13" s="15">
        <v>33.19</v>
      </c>
      <c r="C13" s="15">
        <f t="shared" si="0"/>
        <v>66.38</v>
      </c>
      <c r="D13" s="15">
        <f t="shared" si="1"/>
        <v>99.57</v>
      </c>
      <c r="E13" s="15">
        <f t="shared" si="2"/>
        <v>132.76</v>
      </c>
      <c r="F13" s="15">
        <f t="shared" si="3"/>
        <v>165.95</v>
      </c>
      <c r="G13" s="15">
        <f t="shared" si="4"/>
        <v>199.14</v>
      </c>
      <c r="H13" s="15">
        <f t="shared" si="5"/>
        <v>232.32999999999998</v>
      </c>
      <c r="I13" s="15">
        <f t="shared" si="6"/>
        <v>265.52</v>
      </c>
      <c r="J13" s="16">
        <v>398.25</v>
      </c>
      <c r="K13" s="16">
        <v>398.25</v>
      </c>
      <c r="L13" s="16">
        <v>398.25</v>
      </c>
      <c r="M13" s="16">
        <v>398.25</v>
      </c>
      <c r="N13" s="1"/>
      <c r="O13" s="1"/>
      <c r="P13" s="1"/>
      <c r="Q13" s="1"/>
      <c r="R13" s="1"/>
      <c r="S13" s="1"/>
      <c r="T13" s="1"/>
      <c r="U13" s="1"/>
      <c r="V13" s="1"/>
      <c r="W13" s="1"/>
      <c r="X13" s="1"/>
      <c r="Y13" s="1"/>
      <c r="Z13" s="1"/>
    </row>
    <row r="14" spans="1:26" ht="15.75" customHeight="1" x14ac:dyDescent="0.2">
      <c r="A14" s="21" t="s">
        <v>7</v>
      </c>
      <c r="B14" s="22">
        <v>5</v>
      </c>
      <c r="C14" s="22">
        <v>5</v>
      </c>
      <c r="D14" s="22">
        <v>5</v>
      </c>
      <c r="E14" s="22">
        <v>5</v>
      </c>
      <c r="F14" s="22">
        <v>5</v>
      </c>
      <c r="G14" s="22">
        <v>5</v>
      </c>
      <c r="H14" s="22">
        <v>5</v>
      </c>
      <c r="I14" s="22">
        <v>5</v>
      </c>
      <c r="J14" s="22">
        <v>5</v>
      </c>
      <c r="K14" s="22">
        <v>5</v>
      </c>
      <c r="L14" s="22">
        <v>5</v>
      </c>
      <c r="M14" s="23">
        <v>5</v>
      </c>
      <c r="N14" s="1"/>
      <c r="O14" s="1"/>
      <c r="P14" s="1"/>
      <c r="Q14" s="1"/>
      <c r="R14" s="1"/>
      <c r="S14" s="1"/>
      <c r="T14" s="1"/>
      <c r="U14" s="1"/>
      <c r="V14" s="1"/>
      <c r="W14" s="1"/>
      <c r="X14" s="1"/>
      <c r="Y14" s="1"/>
      <c r="Z14" s="1"/>
    </row>
    <row r="15" spans="1:26" ht="15.75" customHeight="1" thickBot="1" x14ac:dyDescent="0.25">
      <c r="A15" s="5" t="s">
        <v>8</v>
      </c>
      <c r="B15" s="15">
        <v>0</v>
      </c>
      <c r="C15" s="15">
        <f>SUM(B15*2)</f>
        <v>0</v>
      </c>
      <c r="D15" s="15">
        <f>SUM(B15*3)</f>
        <v>0</v>
      </c>
      <c r="E15" s="15">
        <f>SUM(B15*4)</f>
        <v>0</v>
      </c>
      <c r="F15" s="15">
        <f>SUM(B15*5)</f>
        <v>0</v>
      </c>
      <c r="G15" s="15">
        <f>SUM(B15*6)</f>
        <v>0</v>
      </c>
      <c r="H15" s="15">
        <f>SUM(B15*7)</f>
        <v>0</v>
      </c>
      <c r="I15" s="15">
        <f>SUM(B15*8)</f>
        <v>0</v>
      </c>
      <c r="J15" s="15">
        <f>SUM(B15*9)</f>
        <v>0</v>
      </c>
      <c r="K15" s="15">
        <f>SUM(B15*10)</f>
        <v>0</v>
      </c>
      <c r="L15" s="15">
        <f>SUM(B15*11)</f>
        <v>0</v>
      </c>
      <c r="M15" s="16">
        <v>0</v>
      </c>
      <c r="N15" s="1"/>
      <c r="O15" s="1"/>
      <c r="P15" s="1"/>
      <c r="Q15" s="1"/>
      <c r="R15" s="1"/>
      <c r="S15" s="1"/>
      <c r="T15" s="1"/>
      <c r="U15" s="1"/>
      <c r="V15" s="1"/>
      <c r="W15" s="1"/>
      <c r="X15" s="1"/>
      <c r="Y15" s="1"/>
      <c r="Z15" s="1"/>
    </row>
    <row r="16" spans="1:26" ht="15.75" customHeight="1" x14ac:dyDescent="0.2">
      <c r="A16" s="12" t="s">
        <v>9</v>
      </c>
      <c r="B16" s="19">
        <f t="shared" ref="B16:M16" si="11">SUM(B5:B15)</f>
        <v>747.03</v>
      </c>
      <c r="C16" s="19">
        <f t="shared" si="11"/>
        <v>1414.06</v>
      </c>
      <c r="D16" s="19">
        <f t="shared" si="11"/>
        <v>2081.09</v>
      </c>
      <c r="E16" s="19">
        <f t="shared" si="11"/>
        <v>2748.12</v>
      </c>
      <c r="F16" s="19">
        <f t="shared" si="11"/>
        <v>3415.15</v>
      </c>
      <c r="G16" s="19">
        <f t="shared" si="11"/>
        <v>4082.1800000000003</v>
      </c>
      <c r="H16" s="19">
        <f t="shared" si="11"/>
        <v>4749.21</v>
      </c>
      <c r="I16" s="19">
        <f t="shared" si="11"/>
        <v>5416.24</v>
      </c>
      <c r="J16" s="19">
        <f t="shared" si="11"/>
        <v>6245.25</v>
      </c>
      <c r="K16" s="19">
        <f t="shared" si="11"/>
        <v>6858.25</v>
      </c>
      <c r="L16" s="19">
        <f t="shared" si="11"/>
        <v>7471.25</v>
      </c>
      <c r="M16" s="20">
        <f t="shared" si="11"/>
        <v>8078.25</v>
      </c>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qMu2mt4vopCriYvTwB3lqV5uNwJDbQFqXNIJNrQDfkLkp+D66HTBve8gSRWJvi3ReqW8ZnAIUyLcXm45bb+btg==" saltValue="7Kunp3YzsRIoHGWM+yc9wg==" spinCount="100000" sheet="1" objects="1" scenarios="1"/>
  <mergeCells count="2">
    <mergeCell ref="C1:M1"/>
    <mergeCell ref="A3:E3"/>
  </mergeCells>
  <pageMargins left="0.25" right="0.25" top="0.25" bottom="0.25" header="0.3" footer="0.3"/>
  <pageSetup orientation="landscape" r:id="rId1"/>
  <headerFooter>
    <oddFooter>&amp;L&amp;"Calibri,Regular"Last updated: &amp;D</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2017 ReONLMBA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2017 Resident Online MBA Tuition and Fee Billing Rates</dc:title>
  <dc:subject>Listing of undergraduate tuition and fees for the spring 2017 semester</dc:subject>
  <dc:creator>UB Student Accounts</dc:creator>
  <cp:keywords>tuition,fees,resident online MBA tuition, non-resident online graduate fees</cp:keywords>
  <cp:lastModifiedBy>Kvetkosky, Mary</cp:lastModifiedBy>
  <cp:lastPrinted>2016-07-08T20:10:16Z</cp:lastPrinted>
  <dcterms:created xsi:type="dcterms:W3CDTF">2016-06-06T21:02:30Z</dcterms:created>
  <dcterms:modified xsi:type="dcterms:W3CDTF">2022-01-11T21:35:42Z</dcterms:modified>
  <cp:category>tuition</cp:category>
</cp:coreProperties>
</file>